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Лист1!$9:$11</definedName>
  </definedNames>
  <calcPr calcId="125725"/>
</workbook>
</file>

<file path=xl/calcChain.xml><?xml version="1.0" encoding="utf-8"?>
<calcChain xmlns="http://schemas.openxmlformats.org/spreadsheetml/2006/main">
  <c r="T13" i="1"/>
  <c r="S13"/>
  <c r="R13"/>
  <c r="T24"/>
  <c r="S24"/>
  <c r="R24"/>
  <c r="T21"/>
  <c r="S21"/>
  <c r="R21"/>
  <c r="T45"/>
  <c r="S45"/>
  <c r="R45"/>
  <c r="T39"/>
  <c r="S39"/>
  <c r="R39"/>
  <c r="T34"/>
  <c r="S34"/>
  <c r="R34"/>
  <c r="S17"/>
  <c r="T32"/>
  <c r="S32"/>
  <c r="R32"/>
  <c r="T29"/>
  <c r="S29"/>
  <c r="R29"/>
  <c r="T35"/>
  <c r="S35"/>
  <c r="R35"/>
  <c r="T50"/>
  <c r="S50"/>
  <c r="R50"/>
  <c r="R48"/>
  <c r="K64"/>
  <c r="O64"/>
  <c r="T61"/>
  <c r="T64" s="1"/>
  <c r="S61"/>
  <c r="S64" s="1"/>
  <c r="R61"/>
  <c r="R64" s="1"/>
  <c r="T59"/>
  <c r="S59"/>
  <c r="R59"/>
  <c r="R57"/>
  <c r="S57"/>
  <c r="T57"/>
  <c r="T48"/>
  <c r="S48"/>
  <c r="T53"/>
  <c r="S53"/>
  <c r="R53"/>
  <c r="T42"/>
  <c r="S42"/>
  <c r="R42"/>
  <c r="G43"/>
  <c r="T17"/>
  <c r="R17"/>
  <c r="G55" l="1"/>
  <c r="O43"/>
  <c r="K43"/>
  <c r="S43"/>
  <c r="G59"/>
  <c r="K59"/>
  <c r="K55"/>
  <c r="T43" l="1"/>
  <c r="R43"/>
  <c r="S55"/>
  <c r="S65" s="1"/>
  <c r="R55"/>
  <c r="T55"/>
  <c r="R65" l="1"/>
  <c r="T65"/>
</calcChain>
</file>

<file path=xl/sharedStrings.xml><?xml version="1.0" encoding="utf-8"?>
<sst xmlns="http://schemas.openxmlformats.org/spreadsheetml/2006/main" count="60" uniqueCount="47">
  <si>
    <t>№ п/п</t>
  </si>
  <si>
    <t>штатный</t>
  </si>
  <si>
    <t>совместитель</t>
  </si>
  <si>
    <t>год обучения</t>
  </si>
  <si>
    <t>6-10 лет</t>
  </si>
  <si>
    <t>10-15 лет</t>
  </si>
  <si>
    <t>15-18 лет</t>
  </si>
  <si>
    <t>количество</t>
  </si>
  <si>
    <t>общее количество</t>
  </si>
  <si>
    <t>групп</t>
  </si>
  <si>
    <t>учащихся</t>
  </si>
  <si>
    <t>часов в неделю</t>
  </si>
  <si>
    <t>занятий в неделю</t>
  </si>
  <si>
    <t>часов</t>
  </si>
  <si>
    <t>Детское объединение. Образовательная программа. ФИО педагога</t>
  </si>
  <si>
    <t>Физкультурно-спортивная направленность</t>
  </si>
  <si>
    <t>Туристско-краеведческая направленность</t>
  </si>
  <si>
    <t>Социально-педагогическая направленность</t>
  </si>
  <si>
    <t>ИТОГО:</t>
  </si>
  <si>
    <t>ВСЕГО:</t>
  </si>
  <si>
    <t xml:space="preserve"> </t>
  </si>
  <si>
    <t>Художественная направленность</t>
  </si>
  <si>
    <t>РАССМОТРЕН</t>
  </si>
  <si>
    <t>На заседании педагогического совета</t>
  </si>
  <si>
    <t>УТВЕРЖДЕН</t>
  </si>
  <si>
    <t>ДОП по обучению плаванию                                      Гушель К.И.</t>
  </si>
  <si>
    <t>ИОМ "Подарки в охапке"  Чигвинцева М.Р.</t>
  </si>
  <si>
    <t>ДООП по обучению хореографии коллектива современного танца «Шанс»                        Артамонова М.Н.</t>
  </si>
  <si>
    <t>ДООП «Академическая живопись и рисунок»                             Лозовая Л.Г.</t>
  </si>
  <si>
    <t>ДООП "Азбука рукоделия"                 д/о "Азбука рукоделия"   Старикова Л.А.</t>
  </si>
  <si>
    <t>ДООП "Кудо"                          Сен В.Д.</t>
  </si>
  <si>
    <t>ДООП    по обучению изобразительному искусству           д/о "Палитра"                     Павлова Т.П.</t>
  </si>
  <si>
    <t>ДООП  студии современного танца "Мастер"                Студия современного танца "Мастер"                       Лобуренко Е.А.</t>
  </si>
  <si>
    <t>ДООП по обучению изобразительному и декоративно-прикладному искусству  д/оЧудесный мир искусства"                                             Воронкина Е.А.</t>
  </si>
  <si>
    <t>ДООП по обучению плаванию для спортивно-оздоровительных групп               Коровин С.Т.</t>
  </si>
  <si>
    <t>ДООП по обучению плаванию для спортивно-оздоровительных групп                            Баранова В.П.</t>
  </si>
  <si>
    <t>ДООП «Юный турист»                            д/о "Юный турист"                        Медведева З.П.</t>
  </si>
  <si>
    <t>ДООП «Допризывная подготовка»                            д/о "Барс"                             Пооль С.А.</t>
  </si>
  <si>
    <t>Комплектование МБУДО "Ровесник" на 2017-2018 учебный год</t>
  </si>
  <si>
    <t>02 сентября 2017г.</t>
  </si>
  <si>
    <t>ДООП по обучению изобразительному искусству "Кисточка"                                        д/о "Кисточка"                    Беленко А.С.</t>
  </si>
  <si>
    <t>ДООП  студии современного танца "Мастер"                     Студия современного танца "Мастер"                                   В.В. Бердникова</t>
  </si>
  <si>
    <t>Приказом от 02.09.2017г. №32</t>
  </si>
  <si>
    <t xml:space="preserve">ДООП «Мурзилки»                         д/о "Мурзилки"                           Джан Э.Х.И. </t>
  </si>
  <si>
    <t>ДООП по обучению лепки из солёного теста   д/о "Волшебное тесто"            Хорошилова А.В.</t>
  </si>
  <si>
    <t>ДООП «Играем в театр"                  д/о "Играем в театр"          Безуглова М.Н.</t>
  </si>
  <si>
    <t>ДООП «Снято!»                       д/о "Снято!"                Надежкина Ю.А.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</si>
</sst>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/>
    <xf numFmtId="0" fontId="1" fillId="2" borderId="1" xfId="0" applyFont="1" applyFill="1" applyBorder="1"/>
    <xf numFmtId="0" fontId="2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4" xfId="0" applyFont="1" applyBorder="1"/>
    <xf numFmtId="0" fontId="1" fillId="0" borderId="9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5"/>
  <sheetViews>
    <sheetView tabSelected="1" zoomScale="112" zoomScaleNormal="112" workbookViewId="0">
      <pane ySplit="11" topLeftCell="A15" activePane="bottomLeft" state="frozen"/>
      <selection pane="bottomLeft" activeCell="K41" sqref="K41"/>
    </sheetView>
  </sheetViews>
  <sheetFormatPr defaultRowHeight="15"/>
  <cols>
    <col min="1" max="1" width="3.85546875" customWidth="1"/>
    <col min="2" max="2" width="26.5703125" customWidth="1"/>
    <col min="3" max="5" width="4.7109375" customWidth="1"/>
    <col min="6" max="6" width="5.28515625" customWidth="1"/>
    <col min="7" max="7" width="5.42578125" customWidth="1"/>
    <col min="8" max="15" width="5.28515625" customWidth="1"/>
    <col min="16" max="16" width="5.42578125" customWidth="1"/>
    <col min="17" max="18" width="5.28515625" customWidth="1"/>
    <col min="19" max="19" width="5.42578125" customWidth="1"/>
    <col min="20" max="20" width="5.28515625" customWidth="1"/>
  </cols>
  <sheetData>
    <row r="1" spans="1:20" ht="18.75">
      <c r="L1" s="37" t="s">
        <v>22</v>
      </c>
      <c r="M1" s="37"/>
      <c r="N1" s="37"/>
      <c r="O1" s="37"/>
      <c r="P1" s="37"/>
      <c r="Q1" s="37"/>
      <c r="R1" s="37"/>
      <c r="S1" s="37"/>
      <c r="T1" s="37"/>
    </row>
    <row r="2" spans="1:20" ht="18.75">
      <c r="L2" s="38" t="s">
        <v>23</v>
      </c>
      <c r="M2" s="38"/>
      <c r="N2" s="38"/>
      <c r="O2" s="38"/>
      <c r="P2" s="38"/>
      <c r="Q2" s="38"/>
      <c r="R2" s="38"/>
      <c r="S2" s="38"/>
      <c r="T2" s="38"/>
    </row>
    <row r="3" spans="1:20" ht="18.75">
      <c r="L3" s="38" t="s">
        <v>39</v>
      </c>
      <c r="M3" s="38"/>
      <c r="N3" s="38"/>
      <c r="O3" s="38"/>
      <c r="P3" s="38"/>
      <c r="Q3" s="38"/>
      <c r="R3" s="38"/>
      <c r="S3" s="38"/>
      <c r="T3" s="38"/>
    </row>
    <row r="4" spans="1:20" ht="18.75">
      <c r="L4" s="37" t="s">
        <v>24</v>
      </c>
      <c r="M4" s="37"/>
      <c r="N4" s="37"/>
      <c r="O4" s="37"/>
      <c r="P4" s="37"/>
      <c r="Q4" s="37"/>
      <c r="R4" s="37"/>
      <c r="S4" s="37"/>
      <c r="T4" s="37"/>
    </row>
    <row r="5" spans="1:20" ht="18.75">
      <c r="L5" s="38" t="s">
        <v>42</v>
      </c>
      <c r="M5" s="38"/>
      <c r="N5" s="38"/>
      <c r="O5" s="38"/>
      <c r="P5" s="38"/>
      <c r="Q5" s="38"/>
      <c r="R5" s="38"/>
      <c r="S5" s="38"/>
      <c r="T5" s="38"/>
    </row>
    <row r="6" spans="1:20">
      <c r="A6" s="40" t="s">
        <v>38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</row>
    <row r="7" spans="1:20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0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</row>
    <row r="9" spans="1:20">
      <c r="A9" s="24" t="s">
        <v>0</v>
      </c>
      <c r="B9" s="25" t="s">
        <v>14</v>
      </c>
      <c r="C9" s="24" t="s">
        <v>1</v>
      </c>
      <c r="D9" s="24" t="s">
        <v>2</v>
      </c>
      <c r="E9" s="24" t="s">
        <v>3</v>
      </c>
      <c r="F9" s="27" t="s">
        <v>4</v>
      </c>
      <c r="G9" s="27"/>
      <c r="H9" s="27"/>
      <c r="I9" s="27"/>
      <c r="J9" s="30" t="s">
        <v>5</v>
      </c>
      <c r="K9" s="30"/>
      <c r="L9" s="30"/>
      <c r="M9" s="30"/>
      <c r="N9" s="30" t="s">
        <v>6</v>
      </c>
      <c r="O9" s="30"/>
      <c r="P9" s="30"/>
      <c r="Q9" s="30"/>
      <c r="R9" s="25" t="s">
        <v>8</v>
      </c>
      <c r="S9" s="25"/>
      <c r="T9" s="25"/>
    </row>
    <row r="10" spans="1:20">
      <c r="A10" s="24"/>
      <c r="B10" s="25"/>
      <c r="C10" s="24"/>
      <c r="D10" s="24"/>
      <c r="E10" s="24"/>
      <c r="F10" s="30" t="s">
        <v>7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25"/>
      <c r="S10" s="25"/>
      <c r="T10" s="25"/>
    </row>
    <row r="11" spans="1:20" ht="113.25" customHeight="1">
      <c r="A11" s="24"/>
      <c r="B11" s="25"/>
      <c r="C11" s="24"/>
      <c r="D11" s="24"/>
      <c r="E11" s="24"/>
      <c r="F11" s="3" t="s">
        <v>9</v>
      </c>
      <c r="G11" s="3" t="s">
        <v>10</v>
      </c>
      <c r="H11" s="3" t="s">
        <v>11</v>
      </c>
      <c r="I11" s="3" t="s">
        <v>12</v>
      </c>
      <c r="J11" s="3" t="s">
        <v>9</v>
      </c>
      <c r="K11" s="3" t="s">
        <v>10</v>
      </c>
      <c r="L11" s="3" t="s">
        <v>11</v>
      </c>
      <c r="M11" s="3" t="s">
        <v>12</v>
      </c>
      <c r="N11" s="3" t="s">
        <v>9</v>
      </c>
      <c r="O11" s="3" t="s">
        <v>10</v>
      </c>
      <c r="P11" s="3" t="s">
        <v>11</v>
      </c>
      <c r="Q11" s="3" t="s">
        <v>12</v>
      </c>
      <c r="R11" s="3" t="s">
        <v>9</v>
      </c>
      <c r="S11" s="3" t="s">
        <v>10</v>
      </c>
      <c r="T11" s="3" t="s">
        <v>13</v>
      </c>
    </row>
    <row r="12" spans="1:20">
      <c r="A12" s="29" t="s">
        <v>21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spans="1:20" ht="20.25" customHeight="1">
      <c r="A13" s="31">
        <v>1</v>
      </c>
      <c r="B13" s="34" t="s">
        <v>27</v>
      </c>
      <c r="C13" s="31">
        <v>1</v>
      </c>
      <c r="D13" s="31"/>
      <c r="E13" s="4">
        <v>1</v>
      </c>
      <c r="F13" s="21">
        <v>1</v>
      </c>
      <c r="G13" s="21">
        <v>13</v>
      </c>
      <c r="H13" s="21">
        <v>4</v>
      </c>
      <c r="I13" s="21">
        <v>2</v>
      </c>
      <c r="J13" s="21"/>
      <c r="K13" s="21"/>
      <c r="L13" s="21"/>
      <c r="M13" s="21"/>
      <c r="N13" s="21"/>
      <c r="O13" s="21"/>
      <c r="P13" s="21"/>
      <c r="Q13" s="21"/>
      <c r="R13" s="31">
        <f>F13+F14+J14+J15+J16</f>
        <v>6</v>
      </c>
      <c r="S13" s="31">
        <f>G13+G14+K14+K15+K16</f>
        <v>71</v>
      </c>
      <c r="T13" s="31">
        <f>H13+H14+L14+L15+L16</f>
        <v>34</v>
      </c>
    </row>
    <row r="14" spans="1:20" ht="21.75" customHeight="1">
      <c r="A14" s="32"/>
      <c r="B14" s="35"/>
      <c r="C14" s="32"/>
      <c r="D14" s="32"/>
      <c r="E14" s="7">
        <v>2</v>
      </c>
      <c r="F14" s="21">
        <v>2</v>
      </c>
      <c r="G14" s="21">
        <v>26</v>
      </c>
      <c r="H14" s="21">
        <v>12</v>
      </c>
      <c r="I14" s="21">
        <v>6</v>
      </c>
      <c r="J14" s="21">
        <v>1</v>
      </c>
      <c r="K14" s="21">
        <v>12</v>
      </c>
      <c r="L14" s="21">
        <v>6</v>
      </c>
      <c r="M14" s="21">
        <v>3</v>
      </c>
      <c r="N14" s="21"/>
      <c r="O14" s="21"/>
      <c r="P14" s="21"/>
      <c r="Q14" s="21"/>
      <c r="R14" s="32"/>
      <c r="S14" s="32"/>
      <c r="T14" s="32"/>
    </row>
    <row r="15" spans="1:20" ht="18.75" customHeight="1">
      <c r="A15" s="32"/>
      <c r="B15" s="35"/>
      <c r="C15" s="32"/>
      <c r="D15" s="32"/>
      <c r="E15" s="7">
        <v>3</v>
      </c>
      <c r="F15" s="21"/>
      <c r="G15" s="21"/>
      <c r="H15" s="21"/>
      <c r="I15" s="21"/>
      <c r="J15" s="21">
        <v>1</v>
      </c>
      <c r="K15" s="21">
        <v>12</v>
      </c>
      <c r="L15" s="21">
        <v>6</v>
      </c>
      <c r="M15" s="21">
        <v>3</v>
      </c>
      <c r="N15" s="21"/>
      <c r="O15" s="21"/>
      <c r="P15" s="21"/>
      <c r="Q15" s="21"/>
      <c r="R15" s="32"/>
      <c r="S15" s="32"/>
      <c r="T15" s="32"/>
    </row>
    <row r="16" spans="1:20" ht="18.75" customHeight="1">
      <c r="A16" s="33"/>
      <c r="B16" s="36"/>
      <c r="C16" s="33"/>
      <c r="D16" s="33"/>
      <c r="E16" s="12">
        <v>4</v>
      </c>
      <c r="F16" s="21"/>
      <c r="G16" s="21"/>
      <c r="H16" s="21"/>
      <c r="I16" s="21"/>
      <c r="J16" s="21">
        <v>1</v>
      </c>
      <c r="K16" s="21">
        <v>8</v>
      </c>
      <c r="L16" s="21">
        <v>6</v>
      </c>
      <c r="M16" s="21">
        <v>3</v>
      </c>
      <c r="N16" s="21"/>
      <c r="O16" s="21"/>
      <c r="P16" s="21"/>
      <c r="Q16" s="21"/>
      <c r="R16" s="33"/>
      <c r="S16" s="33"/>
      <c r="T16" s="33"/>
    </row>
    <row r="17" spans="1:20">
      <c r="A17" s="26">
        <v>2</v>
      </c>
      <c r="B17" s="28" t="s">
        <v>31</v>
      </c>
      <c r="C17" s="26">
        <v>1</v>
      </c>
      <c r="D17" s="26"/>
      <c r="E17" s="4">
        <v>1</v>
      </c>
      <c r="F17" s="21">
        <v>3</v>
      </c>
      <c r="G17" s="21">
        <v>45</v>
      </c>
      <c r="H17" s="21">
        <v>12</v>
      </c>
      <c r="I17" s="21">
        <v>6</v>
      </c>
      <c r="J17" s="21"/>
      <c r="K17" s="21"/>
      <c r="L17" s="21"/>
      <c r="M17" s="21"/>
      <c r="N17" s="21"/>
      <c r="O17" s="21"/>
      <c r="P17" s="21"/>
      <c r="Q17" s="21"/>
      <c r="R17" s="26">
        <f>F17+F18+F19+F20</f>
        <v>6</v>
      </c>
      <c r="S17" s="26">
        <f>G17+G18+G19+G20</f>
        <v>77</v>
      </c>
      <c r="T17" s="26">
        <f>H17+H18+H19+H20</f>
        <v>30</v>
      </c>
    </row>
    <row r="18" spans="1:20">
      <c r="A18" s="26"/>
      <c r="B18" s="28"/>
      <c r="C18" s="26"/>
      <c r="D18" s="26"/>
      <c r="E18" s="4">
        <v>2</v>
      </c>
      <c r="F18" s="21">
        <v>1</v>
      </c>
      <c r="G18" s="21">
        <v>12</v>
      </c>
      <c r="H18" s="21">
        <v>6</v>
      </c>
      <c r="I18" s="21">
        <v>3</v>
      </c>
      <c r="J18" s="21"/>
      <c r="K18" s="21"/>
      <c r="L18" s="21"/>
      <c r="M18" s="21"/>
      <c r="N18" s="21"/>
      <c r="O18" s="21"/>
      <c r="P18" s="21"/>
      <c r="Q18" s="21"/>
      <c r="R18" s="26"/>
      <c r="S18" s="26"/>
      <c r="T18" s="26"/>
    </row>
    <row r="19" spans="1:20">
      <c r="A19" s="26"/>
      <c r="B19" s="28"/>
      <c r="C19" s="26"/>
      <c r="D19" s="26"/>
      <c r="E19" s="5">
        <v>3</v>
      </c>
      <c r="F19" s="21">
        <v>1</v>
      </c>
      <c r="G19" s="21">
        <v>10</v>
      </c>
      <c r="H19" s="21">
        <v>6</v>
      </c>
      <c r="I19" s="21">
        <v>3</v>
      </c>
      <c r="J19" s="21"/>
      <c r="K19" s="21"/>
      <c r="L19" s="21"/>
      <c r="M19" s="21"/>
      <c r="N19" s="21"/>
      <c r="O19" s="21"/>
      <c r="P19" s="21"/>
      <c r="Q19" s="21"/>
      <c r="R19" s="26"/>
      <c r="S19" s="26"/>
      <c r="T19" s="26"/>
    </row>
    <row r="20" spans="1:20" ht="28.5" customHeight="1">
      <c r="A20" s="26"/>
      <c r="B20" s="28"/>
      <c r="C20" s="26"/>
      <c r="D20" s="26"/>
      <c r="E20" s="4">
        <v>4</v>
      </c>
      <c r="F20" s="21">
        <v>1</v>
      </c>
      <c r="G20" s="21">
        <v>10</v>
      </c>
      <c r="H20" s="21">
        <v>6</v>
      </c>
      <c r="I20" s="21">
        <v>3</v>
      </c>
      <c r="J20" s="21"/>
      <c r="K20" s="21"/>
      <c r="L20" s="21"/>
      <c r="M20" s="21"/>
      <c r="N20" s="21"/>
      <c r="O20" s="21"/>
      <c r="P20" s="21"/>
      <c r="Q20" s="21"/>
      <c r="R20" s="26"/>
      <c r="S20" s="26"/>
      <c r="T20" s="26"/>
    </row>
    <row r="21" spans="1:20" ht="24" customHeight="1">
      <c r="A21" s="31"/>
      <c r="B21" s="34" t="s">
        <v>41</v>
      </c>
      <c r="C21" s="31">
        <v>1</v>
      </c>
      <c r="D21" s="31"/>
      <c r="E21" s="11">
        <v>1</v>
      </c>
      <c r="F21" s="21">
        <v>1</v>
      </c>
      <c r="G21" s="21">
        <v>14</v>
      </c>
      <c r="H21" s="21">
        <v>4</v>
      </c>
      <c r="I21" s="21">
        <v>2</v>
      </c>
      <c r="J21" s="21"/>
      <c r="K21" s="21"/>
      <c r="L21" s="21"/>
      <c r="M21" s="21"/>
      <c r="N21" s="21"/>
      <c r="O21" s="21"/>
      <c r="P21" s="21"/>
      <c r="Q21" s="21"/>
      <c r="R21" s="31">
        <f>F21+F22+J23</f>
        <v>3</v>
      </c>
      <c r="S21" s="31">
        <f>G21+G22+K23</f>
        <v>42</v>
      </c>
      <c r="T21" s="31">
        <f>H21+H22+L23</f>
        <v>16</v>
      </c>
    </row>
    <row r="22" spans="1:20" ht="24" customHeight="1">
      <c r="A22" s="32"/>
      <c r="B22" s="35"/>
      <c r="C22" s="32"/>
      <c r="D22" s="32"/>
      <c r="E22" s="11">
        <v>2</v>
      </c>
      <c r="F22" s="21">
        <v>1</v>
      </c>
      <c r="G22" s="21">
        <v>14</v>
      </c>
      <c r="H22" s="21">
        <v>6</v>
      </c>
      <c r="I22" s="21">
        <v>3</v>
      </c>
      <c r="J22" s="21"/>
      <c r="K22" s="21"/>
      <c r="L22" s="21"/>
      <c r="M22" s="21"/>
      <c r="N22" s="21"/>
      <c r="O22" s="21"/>
      <c r="P22" s="21"/>
      <c r="Q22" s="21"/>
      <c r="R22" s="32"/>
      <c r="S22" s="32"/>
      <c r="T22" s="32"/>
    </row>
    <row r="23" spans="1:20" ht="25.5" customHeight="1">
      <c r="A23" s="33"/>
      <c r="B23" s="36"/>
      <c r="C23" s="33"/>
      <c r="D23" s="33"/>
      <c r="E23" s="11">
        <v>3</v>
      </c>
      <c r="F23" s="21"/>
      <c r="G23" s="21"/>
      <c r="H23" s="21"/>
      <c r="I23" s="21"/>
      <c r="J23" s="21">
        <v>1</v>
      </c>
      <c r="K23" s="21">
        <v>14</v>
      </c>
      <c r="L23" s="21">
        <v>6</v>
      </c>
      <c r="M23" s="21">
        <v>3</v>
      </c>
      <c r="N23" s="21"/>
      <c r="O23" s="21"/>
      <c r="P23" s="21"/>
      <c r="Q23" s="21"/>
      <c r="R23" s="33"/>
      <c r="S23" s="33"/>
      <c r="T23" s="33"/>
    </row>
    <row r="24" spans="1:20">
      <c r="A24" s="26">
        <v>3</v>
      </c>
      <c r="B24" s="28" t="s">
        <v>32</v>
      </c>
      <c r="C24" s="26">
        <v>1</v>
      </c>
      <c r="D24" s="26"/>
      <c r="E24" s="4">
        <v>1</v>
      </c>
      <c r="F24" s="21">
        <v>1</v>
      </c>
      <c r="G24" s="21">
        <v>16</v>
      </c>
      <c r="H24" s="21">
        <v>4</v>
      </c>
      <c r="I24" s="21">
        <v>2</v>
      </c>
      <c r="J24" s="21"/>
      <c r="K24" s="21"/>
      <c r="L24" s="21"/>
      <c r="M24" s="21"/>
      <c r="N24" s="21"/>
      <c r="O24" s="21"/>
      <c r="P24" s="21"/>
      <c r="Q24" s="21"/>
      <c r="R24" s="26">
        <f>F24+F25+F26+J27+N28</f>
        <v>5</v>
      </c>
      <c r="S24" s="26">
        <f>G24+G25+G26+K27+O28</f>
        <v>77</v>
      </c>
      <c r="T24" s="26">
        <f>H24+H25+H26+L27+P28</f>
        <v>28</v>
      </c>
    </row>
    <row r="25" spans="1:20">
      <c r="A25" s="26"/>
      <c r="B25" s="28"/>
      <c r="C25" s="26"/>
      <c r="D25" s="26"/>
      <c r="E25" s="4">
        <v>2</v>
      </c>
      <c r="F25" s="21">
        <v>1</v>
      </c>
      <c r="G25" s="21">
        <v>15</v>
      </c>
      <c r="H25" s="21">
        <v>6</v>
      </c>
      <c r="I25" s="21">
        <v>3</v>
      </c>
      <c r="J25" s="21"/>
      <c r="K25" s="21"/>
      <c r="L25" s="21"/>
      <c r="M25" s="21"/>
      <c r="N25" s="21"/>
      <c r="O25" s="21"/>
      <c r="P25" s="21"/>
      <c r="Q25" s="21"/>
      <c r="R25" s="26"/>
      <c r="S25" s="26"/>
      <c r="T25" s="26"/>
    </row>
    <row r="26" spans="1:20">
      <c r="A26" s="26"/>
      <c r="B26" s="28"/>
      <c r="C26" s="26"/>
      <c r="D26" s="26"/>
      <c r="E26" s="4">
        <v>4</v>
      </c>
      <c r="F26" s="21">
        <v>1</v>
      </c>
      <c r="G26" s="21">
        <v>18</v>
      </c>
      <c r="H26" s="21">
        <v>6</v>
      </c>
      <c r="I26" s="21">
        <v>3</v>
      </c>
      <c r="J26" s="22"/>
      <c r="K26" s="21"/>
      <c r="L26" s="21"/>
      <c r="M26" s="21"/>
      <c r="N26" s="21"/>
      <c r="O26" s="21"/>
      <c r="P26" s="21"/>
      <c r="Q26" s="21"/>
      <c r="R26" s="26"/>
      <c r="S26" s="26"/>
      <c r="T26" s="26"/>
    </row>
    <row r="27" spans="1:20">
      <c r="A27" s="26"/>
      <c r="B27" s="28"/>
      <c r="C27" s="26"/>
      <c r="D27" s="26"/>
      <c r="E27" s="12">
        <v>6</v>
      </c>
      <c r="F27" s="21"/>
      <c r="G27" s="21"/>
      <c r="H27" s="21"/>
      <c r="I27" s="21"/>
      <c r="J27" s="22">
        <v>1</v>
      </c>
      <c r="K27" s="21">
        <v>14</v>
      </c>
      <c r="L27" s="21">
        <v>6</v>
      </c>
      <c r="M27" s="21">
        <v>3</v>
      </c>
      <c r="N27" s="21"/>
      <c r="O27" s="21"/>
      <c r="P27" s="21"/>
      <c r="Q27" s="21"/>
      <c r="R27" s="26"/>
      <c r="S27" s="26"/>
      <c r="T27" s="26"/>
    </row>
    <row r="28" spans="1:20" ht="21" customHeight="1">
      <c r="A28" s="26"/>
      <c r="B28" s="28"/>
      <c r="C28" s="26"/>
      <c r="D28" s="26"/>
      <c r="E28" s="4">
        <v>7</v>
      </c>
      <c r="F28" s="21"/>
      <c r="G28" s="21"/>
      <c r="H28" s="21"/>
      <c r="I28" s="21"/>
      <c r="J28" s="21"/>
      <c r="K28" s="21"/>
      <c r="L28" s="21"/>
      <c r="M28" s="21"/>
      <c r="N28" s="21">
        <v>1</v>
      </c>
      <c r="O28" s="21">
        <v>14</v>
      </c>
      <c r="P28" s="21">
        <v>6</v>
      </c>
      <c r="Q28" s="21">
        <v>3</v>
      </c>
      <c r="R28" s="26"/>
      <c r="S28" s="26"/>
      <c r="T28" s="26"/>
    </row>
    <row r="29" spans="1:20" ht="42" customHeight="1">
      <c r="A29" s="26">
        <v>4</v>
      </c>
      <c r="B29" s="28" t="s">
        <v>33</v>
      </c>
      <c r="C29" s="26">
        <v>1</v>
      </c>
      <c r="D29" s="26"/>
      <c r="E29" s="4">
        <v>1</v>
      </c>
      <c r="F29" s="21">
        <v>3</v>
      </c>
      <c r="G29" s="21">
        <v>45</v>
      </c>
      <c r="H29" s="21">
        <v>12</v>
      </c>
      <c r="I29" s="21">
        <v>6</v>
      </c>
      <c r="J29" s="21"/>
      <c r="K29" s="21"/>
      <c r="L29" s="21"/>
      <c r="M29" s="21"/>
      <c r="N29" s="21"/>
      <c r="O29" s="21"/>
      <c r="P29" s="21"/>
      <c r="Q29" s="21"/>
      <c r="R29" s="26">
        <f>F29+F30</f>
        <v>5</v>
      </c>
      <c r="S29" s="26">
        <f>G29+G30</f>
        <v>65</v>
      </c>
      <c r="T29" s="26">
        <f>H29+H30</f>
        <v>24</v>
      </c>
    </row>
    <row r="30" spans="1:20" ht="60" customHeight="1">
      <c r="A30" s="26"/>
      <c r="B30" s="28"/>
      <c r="C30" s="26"/>
      <c r="D30" s="26"/>
      <c r="E30" s="4">
        <v>2</v>
      </c>
      <c r="F30" s="21">
        <v>2</v>
      </c>
      <c r="G30" s="21">
        <v>20</v>
      </c>
      <c r="H30" s="21">
        <v>12</v>
      </c>
      <c r="I30" s="21">
        <v>6</v>
      </c>
      <c r="J30" s="21"/>
      <c r="K30" s="21"/>
      <c r="L30" s="21"/>
      <c r="M30" s="21"/>
      <c r="N30" s="21"/>
      <c r="O30" s="21"/>
      <c r="P30" s="21"/>
      <c r="Q30" s="21"/>
      <c r="R30" s="26"/>
      <c r="S30" s="26"/>
      <c r="T30" s="26"/>
    </row>
    <row r="31" spans="1:20" ht="30" hidden="1" customHeight="1">
      <c r="A31" s="26"/>
      <c r="B31" s="28"/>
      <c r="C31" s="26"/>
      <c r="D31" s="26"/>
      <c r="E31" s="4">
        <v>5</v>
      </c>
      <c r="F31" s="21">
        <v>1</v>
      </c>
      <c r="G31" s="21">
        <v>11</v>
      </c>
      <c r="H31" s="21">
        <v>6</v>
      </c>
      <c r="I31" s="21">
        <v>3</v>
      </c>
      <c r="J31" s="21"/>
      <c r="K31" s="21"/>
      <c r="L31" s="21"/>
      <c r="M31" s="21"/>
      <c r="N31" s="21"/>
      <c r="O31" s="21"/>
      <c r="P31" s="21"/>
      <c r="Q31" s="21"/>
      <c r="R31" s="26"/>
      <c r="S31" s="26"/>
      <c r="T31" s="26"/>
    </row>
    <row r="32" spans="1:20" ht="55.5" customHeight="1">
      <c r="A32" s="4">
        <v>5</v>
      </c>
      <c r="B32" s="18" t="s">
        <v>43</v>
      </c>
      <c r="C32" s="4">
        <v>1</v>
      </c>
      <c r="D32" s="4"/>
      <c r="E32" s="4">
        <v>1</v>
      </c>
      <c r="F32" s="21">
        <v>4</v>
      </c>
      <c r="G32" s="21">
        <v>52</v>
      </c>
      <c r="H32" s="21">
        <v>16</v>
      </c>
      <c r="I32" s="21">
        <v>8</v>
      </c>
      <c r="J32" s="21"/>
      <c r="K32" s="21"/>
      <c r="L32" s="21"/>
      <c r="M32" s="21"/>
      <c r="N32" s="21"/>
      <c r="O32" s="21"/>
      <c r="P32" s="21"/>
      <c r="Q32" s="21"/>
      <c r="R32" s="10">
        <f>F32</f>
        <v>4</v>
      </c>
      <c r="S32" s="10">
        <f>G32</f>
        <v>52</v>
      </c>
      <c r="T32" s="10">
        <f>H32</f>
        <v>16</v>
      </c>
    </row>
    <row r="33" spans="1:20" ht="50.25" customHeight="1">
      <c r="A33" s="11"/>
      <c r="B33" s="18" t="s">
        <v>45</v>
      </c>
      <c r="C33" s="11">
        <v>1</v>
      </c>
      <c r="D33" s="11"/>
      <c r="E33" s="11">
        <v>1</v>
      </c>
      <c r="F33" s="21"/>
      <c r="G33" s="21"/>
      <c r="H33" s="21"/>
      <c r="I33" s="21"/>
      <c r="J33" s="21">
        <v>1</v>
      </c>
      <c r="K33" s="21">
        <v>15</v>
      </c>
      <c r="L33" s="21">
        <v>4</v>
      </c>
      <c r="M33" s="21">
        <v>2</v>
      </c>
      <c r="N33" s="21"/>
      <c r="O33" s="21"/>
      <c r="P33" s="21"/>
      <c r="Q33" s="21"/>
      <c r="R33" s="11">
        <v>1</v>
      </c>
      <c r="S33" s="11">
        <v>15</v>
      </c>
      <c r="T33" s="11">
        <v>4</v>
      </c>
    </row>
    <row r="34" spans="1:20" ht="60">
      <c r="A34" s="4">
        <v>7</v>
      </c>
      <c r="B34" s="18" t="s">
        <v>44</v>
      </c>
      <c r="C34" s="4">
        <v>1</v>
      </c>
      <c r="D34" s="4"/>
      <c r="E34" s="4">
        <v>1</v>
      </c>
      <c r="F34" s="21">
        <v>2</v>
      </c>
      <c r="G34" s="21">
        <v>30</v>
      </c>
      <c r="H34" s="21">
        <v>8</v>
      </c>
      <c r="I34" s="21">
        <v>4</v>
      </c>
      <c r="J34" s="21">
        <v>1</v>
      </c>
      <c r="K34" s="21">
        <v>13</v>
      </c>
      <c r="L34" s="21">
        <v>4</v>
      </c>
      <c r="M34" s="21">
        <v>2</v>
      </c>
      <c r="N34" s="21"/>
      <c r="O34" s="21"/>
      <c r="P34" s="21"/>
      <c r="Q34" s="21"/>
      <c r="R34" s="4">
        <f>F34</f>
        <v>2</v>
      </c>
      <c r="S34" s="4">
        <f>G34</f>
        <v>30</v>
      </c>
      <c r="T34" s="4">
        <f>H34</f>
        <v>8</v>
      </c>
    </row>
    <row r="35" spans="1:20" ht="37.5" customHeight="1">
      <c r="A35" s="31">
        <v>8</v>
      </c>
      <c r="B35" s="34" t="s">
        <v>40</v>
      </c>
      <c r="C35" s="31">
        <v>1</v>
      </c>
      <c r="D35" s="31"/>
      <c r="E35" s="10">
        <v>1</v>
      </c>
      <c r="F35" s="21">
        <v>3</v>
      </c>
      <c r="G35" s="21">
        <v>45</v>
      </c>
      <c r="H35" s="21">
        <v>12</v>
      </c>
      <c r="I35" s="21">
        <v>6</v>
      </c>
      <c r="J35" s="21"/>
      <c r="K35" s="21"/>
      <c r="L35" s="21"/>
      <c r="M35" s="21"/>
      <c r="N35" s="21"/>
      <c r="O35" s="21"/>
      <c r="P35" s="21"/>
      <c r="Q35" s="21"/>
      <c r="R35" s="31">
        <f>F35+F36</f>
        <v>4</v>
      </c>
      <c r="S35" s="31">
        <f>G35+G36</f>
        <v>57</v>
      </c>
      <c r="T35" s="31">
        <f>H35+H36</f>
        <v>18</v>
      </c>
    </row>
    <row r="36" spans="1:20" ht="43.5" customHeight="1">
      <c r="A36" s="33"/>
      <c r="B36" s="47"/>
      <c r="C36" s="33"/>
      <c r="D36" s="33"/>
      <c r="E36" s="4">
        <v>2</v>
      </c>
      <c r="F36" s="21">
        <v>1</v>
      </c>
      <c r="G36" s="21">
        <v>12</v>
      </c>
      <c r="H36" s="21">
        <v>6</v>
      </c>
      <c r="I36" s="21">
        <v>3</v>
      </c>
      <c r="J36" s="21"/>
      <c r="K36" s="21"/>
      <c r="L36" s="21"/>
      <c r="M36" s="21"/>
      <c r="N36" s="21"/>
      <c r="O36" s="21"/>
      <c r="P36" s="21"/>
      <c r="Q36" s="21"/>
      <c r="R36" s="33"/>
      <c r="S36" s="33"/>
      <c r="T36" s="33"/>
    </row>
    <row r="37" spans="1:20" ht="27" customHeight="1">
      <c r="A37" s="31">
        <v>10</v>
      </c>
      <c r="B37" s="44" t="s">
        <v>28</v>
      </c>
      <c r="C37" s="31">
        <v>1</v>
      </c>
      <c r="D37" s="31"/>
      <c r="E37" s="5">
        <v>1</v>
      </c>
      <c r="F37" s="21"/>
      <c r="G37" s="21"/>
      <c r="H37" s="21"/>
      <c r="I37" s="21"/>
      <c r="J37" s="21">
        <v>1</v>
      </c>
      <c r="K37" s="21">
        <v>15</v>
      </c>
      <c r="L37" s="21">
        <v>4</v>
      </c>
      <c r="M37" s="21">
        <v>2</v>
      </c>
      <c r="N37" s="21">
        <v>1</v>
      </c>
      <c r="O37" s="21">
        <v>15</v>
      </c>
      <c r="P37" s="21">
        <v>4</v>
      </c>
      <c r="Q37" s="21">
        <v>2</v>
      </c>
      <c r="R37" s="31">
        <v>3</v>
      </c>
      <c r="S37" s="31">
        <v>42</v>
      </c>
      <c r="T37" s="31">
        <v>14</v>
      </c>
    </row>
    <row r="38" spans="1:20" ht="20.25" customHeight="1">
      <c r="A38" s="33"/>
      <c r="B38" s="45"/>
      <c r="C38" s="33"/>
      <c r="D38" s="33"/>
      <c r="E38" s="4">
        <v>2</v>
      </c>
      <c r="F38" s="21">
        <v>1</v>
      </c>
      <c r="G38" s="21">
        <v>12</v>
      </c>
      <c r="H38" s="21">
        <v>6</v>
      </c>
      <c r="I38" s="21">
        <v>3</v>
      </c>
      <c r="J38" s="21"/>
      <c r="K38" s="21"/>
      <c r="L38" s="21"/>
      <c r="M38" s="21"/>
      <c r="N38" s="21"/>
      <c r="O38" s="21"/>
      <c r="P38" s="21"/>
      <c r="Q38" s="21"/>
      <c r="R38" s="33"/>
      <c r="S38" s="33"/>
      <c r="T38" s="33"/>
    </row>
    <row r="39" spans="1:20" ht="24.75" customHeight="1">
      <c r="A39" s="31">
        <v>11</v>
      </c>
      <c r="B39" s="44" t="s">
        <v>29</v>
      </c>
      <c r="C39" s="31">
        <v>1</v>
      </c>
      <c r="D39" s="31"/>
      <c r="E39" s="5">
        <v>1</v>
      </c>
      <c r="F39" s="21">
        <v>6</v>
      </c>
      <c r="G39" s="21">
        <v>75</v>
      </c>
      <c r="H39" s="21">
        <v>22</v>
      </c>
      <c r="I39" s="21">
        <v>11</v>
      </c>
      <c r="J39" s="21"/>
      <c r="K39" s="21"/>
      <c r="L39" s="21"/>
      <c r="M39" s="21"/>
      <c r="N39" s="21"/>
      <c r="O39" s="21"/>
      <c r="P39" s="21"/>
      <c r="Q39" s="21"/>
      <c r="R39" s="31">
        <f>F39+F40</f>
        <v>7</v>
      </c>
      <c r="S39" s="31">
        <f>G39+G40</f>
        <v>78</v>
      </c>
      <c r="T39" s="31">
        <f>H39+H40</f>
        <v>24</v>
      </c>
    </row>
    <row r="40" spans="1:20" ht="18.75" customHeight="1">
      <c r="A40" s="32"/>
      <c r="B40" s="46"/>
      <c r="C40" s="32"/>
      <c r="D40" s="32"/>
      <c r="E40" s="5">
        <v>2</v>
      </c>
      <c r="F40" s="21">
        <v>1</v>
      </c>
      <c r="G40" s="21">
        <v>3</v>
      </c>
      <c r="H40" s="21">
        <v>2</v>
      </c>
      <c r="I40" s="21">
        <v>1</v>
      </c>
      <c r="J40" s="21"/>
      <c r="K40" s="21"/>
      <c r="L40" s="21"/>
      <c r="M40" s="21"/>
      <c r="N40" s="21"/>
      <c r="O40" s="21"/>
      <c r="P40" s="21"/>
      <c r="Q40" s="21"/>
      <c r="R40" s="32"/>
      <c r="S40" s="32"/>
      <c r="T40" s="32"/>
    </row>
    <row r="41" spans="1:20" ht="49.5" customHeight="1">
      <c r="A41" s="17"/>
      <c r="B41" s="20" t="s">
        <v>46</v>
      </c>
      <c r="C41" s="12">
        <v>1</v>
      </c>
      <c r="D41" s="12"/>
      <c r="E41" s="15">
        <v>1</v>
      </c>
      <c r="F41" s="21">
        <v>1</v>
      </c>
      <c r="G41" s="21"/>
      <c r="H41" s="21"/>
      <c r="I41" s="21"/>
      <c r="J41" s="21">
        <v>4</v>
      </c>
      <c r="K41" s="21">
        <v>52</v>
      </c>
      <c r="L41" s="21">
        <v>16</v>
      </c>
      <c r="M41" s="21">
        <v>8</v>
      </c>
      <c r="N41" s="21"/>
      <c r="O41" s="21"/>
      <c r="P41" s="21"/>
      <c r="Q41" s="23"/>
      <c r="R41" s="19">
        <v>4</v>
      </c>
      <c r="S41" s="19">
        <v>52</v>
      </c>
      <c r="T41" s="19">
        <v>16</v>
      </c>
    </row>
    <row r="42" spans="1:20" ht="30" customHeight="1">
      <c r="A42" s="14">
        <v>12</v>
      </c>
      <c r="B42" s="13" t="s">
        <v>26</v>
      </c>
      <c r="C42" s="12">
        <v>1</v>
      </c>
      <c r="D42" s="12"/>
      <c r="E42" s="15">
        <v>2</v>
      </c>
      <c r="F42" s="21">
        <v>3</v>
      </c>
      <c r="G42" s="21">
        <v>3</v>
      </c>
      <c r="H42" s="21">
        <v>6</v>
      </c>
      <c r="I42" s="21">
        <v>3</v>
      </c>
      <c r="J42" s="21"/>
      <c r="K42" s="21"/>
      <c r="L42" s="21"/>
      <c r="M42" s="21"/>
      <c r="N42" s="21"/>
      <c r="O42" s="21"/>
      <c r="P42" s="21"/>
      <c r="Q42" s="23"/>
      <c r="R42" s="19">
        <f>F42</f>
        <v>3</v>
      </c>
      <c r="S42" s="19">
        <f>G42</f>
        <v>3</v>
      </c>
      <c r="T42" s="19">
        <f>H42</f>
        <v>6</v>
      </c>
    </row>
    <row r="43" spans="1:20">
      <c r="A43" s="30" t="s">
        <v>18</v>
      </c>
      <c r="B43" s="52"/>
      <c r="C43" s="16"/>
      <c r="D43" s="16"/>
      <c r="E43" s="1"/>
      <c r="F43" s="1"/>
      <c r="G43" s="1">
        <f>SUM(G13:G42)</f>
        <v>501</v>
      </c>
      <c r="H43" s="1"/>
      <c r="I43" s="1"/>
      <c r="J43" s="1"/>
      <c r="K43" s="1">
        <f>SUM(K13:K40)</f>
        <v>103</v>
      </c>
      <c r="L43" s="1"/>
      <c r="M43" s="1"/>
      <c r="N43" s="1"/>
      <c r="O43" s="1">
        <f>SUM(O13:O40)</f>
        <v>29</v>
      </c>
      <c r="P43" s="1"/>
      <c r="Q43" s="1"/>
      <c r="R43" s="16">
        <f>SUM(R13:R42)</f>
        <v>53</v>
      </c>
      <c r="S43" s="16">
        <f>SUM(S13:S42)</f>
        <v>661</v>
      </c>
      <c r="T43" s="16">
        <f>SUM(T13:T42)</f>
        <v>238</v>
      </c>
    </row>
    <row r="44" spans="1:20">
      <c r="A44" s="30" t="s">
        <v>15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1:20" ht="18.75" customHeight="1">
      <c r="A45" s="26">
        <v>1</v>
      </c>
      <c r="B45" s="44" t="s">
        <v>34</v>
      </c>
      <c r="C45" s="26">
        <v>1</v>
      </c>
      <c r="D45" s="4"/>
      <c r="E45" s="4">
        <v>1</v>
      </c>
      <c r="F45" s="21">
        <v>2</v>
      </c>
      <c r="G45" s="21">
        <v>34</v>
      </c>
      <c r="H45" s="21">
        <v>14</v>
      </c>
      <c r="I45" s="21">
        <v>7</v>
      </c>
      <c r="J45" s="21"/>
      <c r="K45" s="21"/>
      <c r="L45" s="21"/>
      <c r="M45" s="21"/>
      <c r="N45" s="21"/>
      <c r="O45" s="21"/>
      <c r="P45" s="21"/>
      <c r="Q45" s="21"/>
      <c r="R45" s="26">
        <f>F45+J46+J47</f>
        <v>6</v>
      </c>
      <c r="S45" s="26">
        <f>G45+K46+K47</f>
        <v>85</v>
      </c>
      <c r="T45" s="26">
        <f>H45+L46+L47</f>
        <v>32</v>
      </c>
    </row>
    <row r="46" spans="1:20" ht="24" customHeight="1">
      <c r="A46" s="26"/>
      <c r="B46" s="46"/>
      <c r="C46" s="26"/>
      <c r="D46" s="4"/>
      <c r="E46" s="4">
        <v>2</v>
      </c>
      <c r="F46" s="21"/>
      <c r="G46" s="21"/>
      <c r="H46" s="21"/>
      <c r="I46" s="21"/>
      <c r="J46" s="21">
        <v>3</v>
      </c>
      <c r="K46" s="21">
        <v>36</v>
      </c>
      <c r="L46" s="21">
        <v>12</v>
      </c>
      <c r="M46" s="21">
        <v>6</v>
      </c>
      <c r="N46" s="21"/>
      <c r="O46" s="21"/>
      <c r="P46" s="21"/>
      <c r="Q46" s="21"/>
      <c r="R46" s="26"/>
      <c r="S46" s="26"/>
      <c r="T46" s="26"/>
    </row>
    <row r="47" spans="1:20" ht="20.25" customHeight="1">
      <c r="A47" s="26"/>
      <c r="B47" s="45"/>
      <c r="C47" s="26"/>
      <c r="D47" s="4"/>
      <c r="E47" s="4">
        <v>3</v>
      </c>
      <c r="F47" s="21"/>
      <c r="G47" s="21"/>
      <c r="H47" s="21"/>
      <c r="I47" s="21"/>
      <c r="J47" s="21">
        <v>1</v>
      </c>
      <c r="K47" s="21">
        <v>15</v>
      </c>
      <c r="L47" s="21">
        <v>6</v>
      </c>
      <c r="M47" s="21">
        <v>3</v>
      </c>
      <c r="N47" s="21"/>
      <c r="O47" s="21"/>
      <c r="P47" s="21"/>
      <c r="Q47" s="21"/>
      <c r="R47" s="26"/>
      <c r="S47" s="26"/>
      <c r="T47" s="26"/>
    </row>
    <row r="48" spans="1:20" ht="33.75" customHeight="1">
      <c r="A48" s="26">
        <v>2</v>
      </c>
      <c r="B48" s="51" t="s">
        <v>35</v>
      </c>
      <c r="C48" s="26">
        <v>1</v>
      </c>
      <c r="D48" s="4"/>
      <c r="E48" s="4">
        <v>1</v>
      </c>
      <c r="F48" s="21">
        <v>3</v>
      </c>
      <c r="G48" s="21">
        <v>54</v>
      </c>
      <c r="H48" s="21">
        <v>18</v>
      </c>
      <c r="I48" s="21">
        <v>9</v>
      </c>
      <c r="J48" s="21"/>
      <c r="K48" s="21"/>
      <c r="L48" s="21"/>
      <c r="M48" s="21"/>
      <c r="N48" s="21"/>
      <c r="O48" s="21"/>
      <c r="P48" s="21"/>
      <c r="Q48" s="21"/>
      <c r="R48" s="26">
        <f>F48+F49</f>
        <v>4</v>
      </c>
      <c r="S48" s="26">
        <f>G48+G49</f>
        <v>72</v>
      </c>
      <c r="T48" s="26">
        <f>H48+H49</f>
        <v>24</v>
      </c>
    </row>
    <row r="49" spans="1:20" ht="33.75" customHeight="1">
      <c r="A49" s="26"/>
      <c r="B49" s="51"/>
      <c r="C49" s="26"/>
      <c r="D49" s="4"/>
      <c r="E49" s="4">
        <v>2</v>
      </c>
      <c r="F49" s="21">
        <v>1</v>
      </c>
      <c r="G49" s="21">
        <v>18</v>
      </c>
      <c r="H49" s="21">
        <v>6</v>
      </c>
      <c r="I49" s="21">
        <v>3</v>
      </c>
      <c r="J49" s="21"/>
      <c r="K49" s="21"/>
      <c r="L49" s="21"/>
      <c r="M49" s="21"/>
      <c r="N49" s="21"/>
      <c r="O49" s="21"/>
      <c r="P49" s="21"/>
      <c r="Q49" s="21"/>
      <c r="R49" s="26"/>
      <c r="S49" s="26"/>
      <c r="T49" s="26"/>
    </row>
    <row r="50" spans="1:20" ht="18.75" customHeight="1">
      <c r="A50" s="31">
        <v>3</v>
      </c>
      <c r="B50" s="34" t="s">
        <v>25</v>
      </c>
      <c r="C50" s="31">
        <v>1</v>
      </c>
      <c r="D50" s="8"/>
      <c r="E50" s="8">
        <v>1</v>
      </c>
      <c r="F50" s="21">
        <v>1</v>
      </c>
      <c r="G50" s="21">
        <v>18</v>
      </c>
      <c r="H50" s="21">
        <v>6</v>
      </c>
      <c r="I50" s="21">
        <v>3</v>
      </c>
      <c r="J50" s="21"/>
      <c r="K50" s="21"/>
      <c r="L50" s="21"/>
      <c r="M50" s="21"/>
      <c r="N50" s="21"/>
      <c r="O50" s="21"/>
      <c r="P50" s="21"/>
      <c r="Q50" s="21"/>
      <c r="R50" s="31">
        <f>F50+F51+J51</f>
        <v>4</v>
      </c>
      <c r="S50" s="31">
        <f>G50+G51+K51</f>
        <v>73</v>
      </c>
      <c r="T50" s="31">
        <f>H50+H51+L51</f>
        <v>24</v>
      </c>
    </row>
    <row r="51" spans="1:20" ht="15" customHeight="1">
      <c r="A51" s="32"/>
      <c r="B51" s="35"/>
      <c r="C51" s="32"/>
      <c r="D51" s="26"/>
      <c r="E51" s="26">
        <v>2</v>
      </c>
      <c r="F51" s="39">
        <v>2</v>
      </c>
      <c r="G51" s="39">
        <v>36</v>
      </c>
      <c r="H51" s="39">
        <v>12</v>
      </c>
      <c r="I51" s="39">
        <v>6</v>
      </c>
      <c r="J51" s="39">
        <v>1</v>
      </c>
      <c r="K51" s="39">
        <v>19</v>
      </c>
      <c r="L51" s="39">
        <v>6</v>
      </c>
      <c r="M51" s="39">
        <v>3</v>
      </c>
      <c r="N51" s="39"/>
      <c r="O51" s="39"/>
      <c r="P51" s="39" t="s">
        <v>20</v>
      </c>
      <c r="Q51" s="39"/>
      <c r="R51" s="32"/>
      <c r="S51" s="32"/>
      <c r="T51" s="32"/>
    </row>
    <row r="52" spans="1:20" ht="15" hidden="1" customHeight="1">
      <c r="A52" s="33"/>
      <c r="B52" s="36"/>
      <c r="C52" s="33"/>
      <c r="D52" s="26"/>
      <c r="E52" s="26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3"/>
      <c r="S52" s="9"/>
      <c r="T52" s="33"/>
    </row>
    <row r="53" spans="1:20" ht="15" customHeight="1">
      <c r="A53" s="31">
        <v>4</v>
      </c>
      <c r="B53" s="44" t="s">
        <v>30</v>
      </c>
      <c r="C53" s="31">
        <v>1</v>
      </c>
      <c r="D53" s="8"/>
      <c r="E53" s="8">
        <v>1</v>
      </c>
      <c r="F53" s="21">
        <v>1</v>
      </c>
      <c r="G53" s="21">
        <v>15</v>
      </c>
      <c r="H53" s="21">
        <v>6</v>
      </c>
      <c r="I53" s="21">
        <v>3</v>
      </c>
      <c r="J53" s="21"/>
      <c r="K53" s="21"/>
      <c r="L53" s="21"/>
      <c r="M53" s="21"/>
      <c r="N53" s="21"/>
      <c r="O53" s="21"/>
      <c r="P53" s="21"/>
      <c r="Q53" s="21"/>
      <c r="R53" s="31">
        <f>F53+F54</f>
        <v>2</v>
      </c>
      <c r="S53" s="31">
        <f>G53+G54</f>
        <v>28</v>
      </c>
      <c r="T53" s="31">
        <f>H53+H54</f>
        <v>12</v>
      </c>
    </row>
    <row r="54" spans="1:20" ht="30" customHeight="1">
      <c r="A54" s="33"/>
      <c r="B54" s="45"/>
      <c r="C54" s="33"/>
      <c r="D54" s="4"/>
      <c r="E54" s="4">
        <v>2</v>
      </c>
      <c r="F54" s="21">
        <v>1</v>
      </c>
      <c r="G54" s="21">
        <v>13</v>
      </c>
      <c r="H54" s="21">
        <v>6</v>
      </c>
      <c r="I54" s="21">
        <v>3</v>
      </c>
      <c r="J54" s="21"/>
      <c r="K54" s="21"/>
      <c r="L54" s="21"/>
      <c r="M54" s="21"/>
      <c r="N54" s="21"/>
      <c r="O54" s="21"/>
      <c r="P54" s="21"/>
      <c r="Q54" s="21"/>
      <c r="R54" s="33"/>
      <c r="S54" s="33"/>
      <c r="T54" s="33"/>
    </row>
    <row r="55" spans="1:20">
      <c r="A55" s="30" t="s">
        <v>18</v>
      </c>
      <c r="B55" s="30"/>
      <c r="C55" s="1"/>
      <c r="D55" s="1"/>
      <c r="E55" s="1"/>
      <c r="F55" s="1"/>
      <c r="G55" s="1">
        <f>SUM(G45:G54)</f>
        <v>188</v>
      </c>
      <c r="H55" s="1"/>
      <c r="I55" s="1"/>
      <c r="J55" s="1"/>
      <c r="K55" s="1">
        <f>SUM(K45:K54)</f>
        <v>70</v>
      </c>
      <c r="L55" s="1"/>
      <c r="M55" s="1"/>
      <c r="N55" s="1"/>
      <c r="O55" s="1"/>
      <c r="P55" s="1"/>
      <c r="Q55" s="1"/>
      <c r="R55" s="1">
        <f>SUM(R45:R54)</f>
        <v>16</v>
      </c>
      <c r="S55" s="1">
        <f>SUM(S45:S54)</f>
        <v>258</v>
      </c>
      <c r="T55" s="1">
        <f>SUM(T45:T54)</f>
        <v>92</v>
      </c>
    </row>
    <row r="56" spans="1:20">
      <c r="A56" s="30" t="s">
        <v>16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</row>
    <row r="57" spans="1:20" ht="30.75" customHeight="1">
      <c r="A57" s="31">
        <v>1</v>
      </c>
      <c r="B57" s="34" t="s">
        <v>36</v>
      </c>
      <c r="C57" s="31"/>
      <c r="D57" s="31">
        <v>1</v>
      </c>
      <c r="E57" s="4">
        <v>1</v>
      </c>
      <c r="F57" s="21">
        <v>1</v>
      </c>
      <c r="G57" s="21">
        <v>15</v>
      </c>
      <c r="H57" s="21">
        <v>4</v>
      </c>
      <c r="I57" s="21">
        <v>2</v>
      </c>
      <c r="J57" s="21"/>
      <c r="K57" s="21"/>
      <c r="L57" s="21"/>
      <c r="M57" s="21"/>
      <c r="N57" s="21"/>
      <c r="O57" s="21"/>
      <c r="P57" s="21"/>
      <c r="Q57" s="21"/>
      <c r="R57" s="31">
        <f>F57+F58</f>
        <v>2</v>
      </c>
      <c r="S57" s="31">
        <f>G57+G58</f>
        <v>27</v>
      </c>
      <c r="T57" s="31">
        <f>H57+H58</f>
        <v>8</v>
      </c>
    </row>
    <row r="58" spans="1:20" ht="28.5" customHeight="1">
      <c r="A58" s="33"/>
      <c r="B58" s="36"/>
      <c r="C58" s="33"/>
      <c r="D58" s="33"/>
      <c r="E58" s="4">
        <v>2</v>
      </c>
      <c r="F58" s="21">
        <v>1</v>
      </c>
      <c r="G58" s="21">
        <v>12</v>
      </c>
      <c r="H58" s="21">
        <v>4</v>
      </c>
      <c r="I58" s="21">
        <v>3</v>
      </c>
      <c r="J58" s="21"/>
      <c r="K58" s="21"/>
      <c r="L58" s="21"/>
      <c r="M58" s="21"/>
      <c r="N58" s="21"/>
      <c r="O58" s="21"/>
      <c r="P58" s="21"/>
      <c r="Q58" s="21"/>
      <c r="R58" s="33"/>
      <c r="S58" s="33"/>
      <c r="T58" s="33"/>
    </row>
    <row r="59" spans="1:20">
      <c r="A59" s="30" t="s">
        <v>18</v>
      </c>
      <c r="B59" s="30"/>
      <c r="C59" s="1"/>
      <c r="D59" s="1"/>
      <c r="E59" s="1"/>
      <c r="F59" s="1"/>
      <c r="G59" s="1">
        <f>SUM(G57:G58)</f>
        <v>27</v>
      </c>
      <c r="H59" s="1"/>
      <c r="I59" s="1"/>
      <c r="J59" s="1"/>
      <c r="K59" s="1">
        <f>SUM(K57:K58)</f>
        <v>0</v>
      </c>
      <c r="L59" s="1"/>
      <c r="M59" s="1"/>
      <c r="N59" s="1"/>
      <c r="O59" s="1"/>
      <c r="P59" s="1"/>
      <c r="Q59" s="1"/>
      <c r="R59" s="1">
        <f>F57+F58</f>
        <v>2</v>
      </c>
      <c r="S59" s="1">
        <f>G57+G58</f>
        <v>27</v>
      </c>
      <c r="T59" s="1">
        <f>H57+H58</f>
        <v>8</v>
      </c>
    </row>
    <row r="60" spans="1:20">
      <c r="A60" s="30" t="s">
        <v>17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</row>
    <row r="61" spans="1:20" ht="24.75" customHeight="1">
      <c r="A61" s="31">
        <v>1</v>
      </c>
      <c r="B61" s="34" t="s">
        <v>37</v>
      </c>
      <c r="C61" s="26">
        <v>1</v>
      </c>
      <c r="D61" s="48"/>
      <c r="E61" s="4">
        <v>1</v>
      </c>
      <c r="F61" s="21"/>
      <c r="G61" s="21"/>
      <c r="H61" s="21"/>
      <c r="I61" s="21"/>
      <c r="J61" s="21">
        <v>1</v>
      </c>
      <c r="K61" s="21">
        <v>13</v>
      </c>
      <c r="L61" s="21">
        <v>4</v>
      </c>
      <c r="M61" s="21">
        <v>2</v>
      </c>
      <c r="N61" s="21"/>
      <c r="O61" s="21"/>
      <c r="P61" s="21"/>
      <c r="Q61" s="21"/>
      <c r="R61" s="26">
        <f>J61+N62+N63</f>
        <v>5</v>
      </c>
      <c r="S61" s="26">
        <f>K61+O62+O63</f>
        <v>57</v>
      </c>
      <c r="T61" s="26">
        <f>P62+P63+L61</f>
        <v>28</v>
      </c>
    </row>
    <row r="62" spans="1:20" ht="22.5" customHeight="1">
      <c r="A62" s="32"/>
      <c r="B62" s="35"/>
      <c r="C62" s="26"/>
      <c r="D62" s="49"/>
      <c r="E62" s="6">
        <v>2</v>
      </c>
      <c r="F62" s="21"/>
      <c r="G62" s="21"/>
      <c r="H62" s="21"/>
      <c r="I62" s="21"/>
      <c r="J62" s="21"/>
      <c r="K62" s="21"/>
      <c r="L62" s="21"/>
      <c r="M62" s="21"/>
      <c r="N62" s="21">
        <v>2</v>
      </c>
      <c r="O62" s="21">
        <v>24</v>
      </c>
      <c r="P62" s="21">
        <v>12</v>
      </c>
      <c r="Q62" s="21">
        <v>6</v>
      </c>
      <c r="R62" s="26"/>
      <c r="S62" s="26"/>
      <c r="T62" s="26"/>
    </row>
    <row r="63" spans="1:20" ht="21" customHeight="1">
      <c r="A63" s="33"/>
      <c r="B63" s="36"/>
      <c r="C63" s="26"/>
      <c r="D63" s="50"/>
      <c r="E63" s="4">
        <v>3</v>
      </c>
      <c r="F63" s="21"/>
      <c r="G63" s="21"/>
      <c r="H63" s="21"/>
      <c r="I63" s="21"/>
      <c r="J63" s="21"/>
      <c r="K63" s="21"/>
      <c r="L63" s="21"/>
      <c r="M63" s="21"/>
      <c r="N63" s="21">
        <v>2</v>
      </c>
      <c r="O63" s="21">
        <v>20</v>
      </c>
      <c r="P63" s="21">
        <v>12</v>
      </c>
      <c r="Q63" s="21">
        <v>6</v>
      </c>
      <c r="R63" s="26"/>
      <c r="S63" s="26"/>
      <c r="T63" s="26"/>
    </row>
    <row r="64" spans="1:20">
      <c r="A64" s="30" t="s">
        <v>18</v>
      </c>
      <c r="B64" s="30"/>
      <c r="C64" s="1"/>
      <c r="D64" s="1"/>
      <c r="E64" s="1"/>
      <c r="F64" s="1"/>
      <c r="G64" s="1"/>
      <c r="H64" s="1"/>
      <c r="I64" s="1"/>
      <c r="J64" s="1"/>
      <c r="K64" s="1">
        <f>K61</f>
        <v>13</v>
      </c>
      <c r="L64" s="1"/>
      <c r="M64" s="1"/>
      <c r="N64" s="1"/>
      <c r="O64" s="1">
        <f>O62+O63</f>
        <v>44</v>
      </c>
      <c r="P64" s="1"/>
      <c r="Q64" s="1"/>
      <c r="R64" s="1">
        <f>R61</f>
        <v>5</v>
      </c>
      <c r="S64" s="1">
        <f>S61</f>
        <v>57</v>
      </c>
      <c r="T64" s="1">
        <f>T61</f>
        <v>28</v>
      </c>
    </row>
    <row r="65" spans="1:20">
      <c r="A65" s="43" t="s">
        <v>19</v>
      </c>
      <c r="B65" s="4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>
        <f>R43+R55+R59+R64</f>
        <v>76</v>
      </c>
      <c r="S65" s="2">
        <f>S43+S55+S59+S64</f>
        <v>1003</v>
      </c>
      <c r="T65" s="2">
        <f>T64+T59+T55+T43</f>
        <v>366</v>
      </c>
    </row>
  </sheetData>
  <mergeCells count="133">
    <mergeCell ref="A13:A16"/>
    <mergeCell ref="B13:B16"/>
    <mergeCell ref="C13:C16"/>
    <mergeCell ref="D13:D16"/>
    <mergeCell ref="R13:R16"/>
    <mergeCell ref="S13:S16"/>
    <mergeCell ref="T13:T16"/>
    <mergeCell ref="T50:T52"/>
    <mergeCell ref="S50:S51"/>
    <mergeCell ref="R24:R28"/>
    <mergeCell ref="S24:S28"/>
    <mergeCell ref="T24:T28"/>
    <mergeCell ref="R39:R40"/>
    <mergeCell ref="C45:C47"/>
    <mergeCell ref="A43:B43"/>
    <mergeCell ref="S39:S40"/>
    <mergeCell ref="T39:T40"/>
    <mergeCell ref="A37:A38"/>
    <mergeCell ref="B37:B38"/>
    <mergeCell ref="C37:C38"/>
    <mergeCell ref="D37:D38"/>
    <mergeCell ref="R37:R38"/>
    <mergeCell ref="S37:S38"/>
    <mergeCell ref="A48:A49"/>
    <mergeCell ref="B48:B49"/>
    <mergeCell ref="C48:C49"/>
    <mergeCell ref="D51:D52"/>
    <mergeCell ref="A45:A47"/>
    <mergeCell ref="B45:B47"/>
    <mergeCell ref="A39:A40"/>
    <mergeCell ref="C39:C40"/>
    <mergeCell ref="D39:D40"/>
    <mergeCell ref="A50:A52"/>
    <mergeCell ref="B50:B52"/>
    <mergeCell ref="C50:C52"/>
    <mergeCell ref="D57:D58"/>
    <mergeCell ref="D61:D63"/>
    <mergeCell ref="A60:T60"/>
    <mergeCell ref="A55:B55"/>
    <mergeCell ref="A59:B59"/>
    <mergeCell ref="S57:S58"/>
    <mergeCell ref="T57:T58"/>
    <mergeCell ref="R53:R54"/>
    <mergeCell ref="S53:S54"/>
    <mergeCell ref="T53:T54"/>
    <mergeCell ref="T17:T20"/>
    <mergeCell ref="A24:A28"/>
    <mergeCell ref="B24:B28"/>
    <mergeCell ref="C24:C28"/>
    <mergeCell ref="D24:D28"/>
    <mergeCell ref="S21:S23"/>
    <mergeCell ref="T37:T38"/>
    <mergeCell ref="B39:B40"/>
    <mergeCell ref="A44:T44"/>
    <mergeCell ref="B35:B36"/>
    <mergeCell ref="A35:A36"/>
    <mergeCell ref="C35:C36"/>
    <mergeCell ref="D35:D36"/>
    <mergeCell ref="R35:R36"/>
    <mergeCell ref="S35:S36"/>
    <mergeCell ref="T35:T36"/>
    <mergeCell ref="L3:T3"/>
    <mergeCell ref="A65:B65"/>
    <mergeCell ref="A64:B64"/>
    <mergeCell ref="R57:R58"/>
    <mergeCell ref="M51:M52"/>
    <mergeCell ref="A61:A63"/>
    <mergeCell ref="B61:B63"/>
    <mergeCell ref="C61:C63"/>
    <mergeCell ref="R61:R63"/>
    <mergeCell ref="S61:S63"/>
    <mergeCell ref="I51:I52"/>
    <mergeCell ref="J51:J52"/>
    <mergeCell ref="A53:A54"/>
    <mergeCell ref="B53:B54"/>
    <mergeCell ref="C53:C54"/>
    <mergeCell ref="R50:R52"/>
    <mergeCell ref="N51:N52"/>
    <mergeCell ref="O51:O52"/>
    <mergeCell ref="F51:F52"/>
    <mergeCell ref="A56:T56"/>
    <mergeCell ref="T61:T63"/>
    <mergeCell ref="A57:A58"/>
    <mergeCell ref="B57:B58"/>
    <mergeCell ref="C57:C58"/>
    <mergeCell ref="L1:T1"/>
    <mergeCell ref="L4:T4"/>
    <mergeCell ref="L5:T5"/>
    <mergeCell ref="E51:E52"/>
    <mergeCell ref="P51:P52"/>
    <mergeCell ref="Q51:Q52"/>
    <mergeCell ref="K51:K52"/>
    <mergeCell ref="L51:L52"/>
    <mergeCell ref="J9:M9"/>
    <mergeCell ref="N9:Q9"/>
    <mergeCell ref="F10:Q10"/>
    <mergeCell ref="R29:R31"/>
    <mergeCell ref="A6:T8"/>
    <mergeCell ref="R45:R47"/>
    <mergeCell ref="S45:S47"/>
    <mergeCell ref="T45:T47"/>
    <mergeCell ref="R48:R49"/>
    <mergeCell ref="S48:S49"/>
    <mergeCell ref="T48:T49"/>
    <mergeCell ref="R17:R20"/>
    <mergeCell ref="G51:G52"/>
    <mergeCell ref="H51:H52"/>
    <mergeCell ref="L2:T2"/>
    <mergeCell ref="T21:T23"/>
    <mergeCell ref="A9:A11"/>
    <mergeCell ref="B9:B11"/>
    <mergeCell ref="C9:C11"/>
    <mergeCell ref="D9:D11"/>
    <mergeCell ref="E9:E11"/>
    <mergeCell ref="S29:S31"/>
    <mergeCell ref="T29:T31"/>
    <mergeCell ref="A29:A31"/>
    <mergeCell ref="F9:I9"/>
    <mergeCell ref="A17:A20"/>
    <mergeCell ref="B17:B20"/>
    <mergeCell ref="D17:D20"/>
    <mergeCell ref="R9:T10"/>
    <mergeCell ref="A12:T12"/>
    <mergeCell ref="A21:A23"/>
    <mergeCell ref="B21:B23"/>
    <mergeCell ref="C21:C23"/>
    <mergeCell ref="D21:D23"/>
    <mergeCell ref="R21:R23"/>
    <mergeCell ref="C17:C20"/>
    <mergeCell ref="B29:B31"/>
    <mergeCell ref="C29:C31"/>
    <mergeCell ref="D29:D31"/>
    <mergeCell ref="S17:S2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2017-10-30T11:50:40Z</dcterms:modified>
</cp:coreProperties>
</file>